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1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<sst xmlns="http://schemas.openxmlformats.org/spreadsheetml/2006/main" count="110" uniqueCount="78">
  <si>
    <r>
      <rPr>
        <sz val="18"/>
        <rFont val="黑体"/>
        <charset val="134"/>
      </rPr>
      <t>仓山区2021年第三批青年就业见习生活补贴拟发放名单</t>
    </r>
    <r>
      <rPr>
        <sz val="18"/>
        <rFont val="Arial"/>
        <charset val="134"/>
      </rPr>
      <t> </t>
    </r>
    <r>
      <rPr>
        <sz val="18"/>
        <rFont val="黑体"/>
        <charset val="134"/>
      </rPr>
      <t xml:space="preserve">  </t>
    </r>
  </si>
  <si>
    <t>序号</t>
  </si>
  <si>
    <t>申请单位名称</t>
  </si>
  <si>
    <t>见习学员</t>
  </si>
  <si>
    <t>身份证号码</t>
  </si>
  <si>
    <t>毕业学校</t>
  </si>
  <si>
    <t>见习补贴金额（元）</t>
  </si>
  <si>
    <t>留用奖励补贴金额（元）</t>
  </si>
  <si>
    <t>拟补助总金额（元）</t>
  </si>
  <si>
    <t>福州福大自动化科技有限公司</t>
  </si>
  <si>
    <t>蔡志达</t>
  </si>
  <si>
    <t>350681199910******</t>
  </si>
  <si>
    <t>漳州理工职业学院</t>
  </si>
  <si>
    <t>沈晓鑫</t>
  </si>
  <si>
    <t>350624199803******</t>
  </si>
  <si>
    <t>福建农林大学</t>
  </si>
  <si>
    <t>郑超然</t>
  </si>
  <si>
    <t>350102199704******</t>
  </si>
  <si>
    <t>福建工程学院</t>
  </si>
  <si>
    <t>林仕杰</t>
  </si>
  <si>
    <t>350681199909******</t>
  </si>
  <si>
    <t>袁广</t>
  </si>
  <si>
    <t>452730199602******</t>
  </si>
  <si>
    <t>桂林电子科技大学</t>
  </si>
  <si>
    <t>0</t>
  </si>
  <si>
    <t>韦仪</t>
  </si>
  <si>
    <t>452724199708******</t>
  </si>
  <si>
    <t>广西科技大学</t>
  </si>
  <si>
    <t>庞棣</t>
  </si>
  <si>
    <t>410323199806******</t>
  </si>
  <si>
    <t>中原工学院</t>
  </si>
  <si>
    <t>曾张波</t>
  </si>
  <si>
    <t>430124199703******</t>
  </si>
  <si>
    <t>失业青年</t>
  </si>
  <si>
    <t>陈苏婷</t>
  </si>
  <si>
    <t>352230199803******</t>
  </si>
  <si>
    <t>福州外语外贸学院</t>
  </si>
  <si>
    <t>林增</t>
  </si>
  <si>
    <t>350103199605******</t>
  </si>
  <si>
    <t>宁德师范学院</t>
  </si>
  <si>
    <t>曾德卿</t>
  </si>
  <si>
    <t>350628199708******</t>
  </si>
  <si>
    <t>泉州职业技术大学</t>
  </si>
  <si>
    <t>福建吉诺车辆服务股份有限公司</t>
  </si>
  <si>
    <t>汪甜</t>
  </si>
  <si>
    <t>622624199903******</t>
  </si>
  <si>
    <t>西安医学高等专科学校</t>
  </si>
  <si>
    <t>张鹏</t>
  </si>
  <si>
    <t>350725199503******</t>
  </si>
  <si>
    <t>漳州职业技术学院</t>
  </si>
  <si>
    <t>范林浩</t>
  </si>
  <si>
    <t>410185200011******</t>
  </si>
  <si>
    <t>郑州铁路技师学院</t>
  </si>
  <si>
    <t>合计</t>
  </si>
  <si>
    <r>
      <rPr>
        <sz val="18"/>
        <rFont val="黑体"/>
        <charset val="134"/>
      </rPr>
      <t>仓山区2020年第四批青年就业见习生活补贴拟发放名单</t>
    </r>
    <r>
      <rPr>
        <sz val="18"/>
        <rFont val="Arial"/>
        <charset val="134"/>
      </rPr>
      <t> </t>
    </r>
    <r>
      <rPr>
        <sz val="18"/>
        <rFont val="黑体"/>
        <charset val="134"/>
      </rPr>
      <t xml:space="preserve">  </t>
    </r>
  </si>
  <si>
    <t>福建森达电气股份有限公司</t>
  </si>
  <si>
    <t>郭传宗</t>
  </si>
  <si>
    <t>350124199804******</t>
  </si>
  <si>
    <t>农林大学金山学院</t>
  </si>
  <si>
    <t>何志德</t>
  </si>
  <si>
    <t>350430199710******</t>
  </si>
  <si>
    <t>福州大学至诚学院</t>
  </si>
  <si>
    <t>魏桐</t>
  </si>
  <si>
    <t>360430199712******</t>
  </si>
  <si>
    <t>陈志阳</t>
  </si>
  <si>
    <t>350582199905******</t>
  </si>
  <si>
    <t>船政学院</t>
  </si>
  <si>
    <t>胡恩冬</t>
  </si>
  <si>
    <t>362331199811******</t>
  </si>
  <si>
    <t>福建信息职业技术学院</t>
  </si>
  <si>
    <t>5160</t>
  </si>
  <si>
    <t>马刘棚</t>
  </si>
  <si>
    <t>431023200206******</t>
  </si>
  <si>
    <t>福建工业学校</t>
  </si>
  <si>
    <t>聂启衡</t>
  </si>
  <si>
    <t>511723200202******</t>
  </si>
  <si>
    <t>秦文杰</t>
  </si>
  <si>
    <t>140411200204******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</si>
</sst>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8"/>
      <name val="黑体"/>
      <charset val="134"/>
    </font>
    <font>
      <b/>
      <sz val="11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8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1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11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1" fillId="19" borderId="15" applyNumberFormat="0" applyAlignment="0" applyProtection="0">
      <alignment vertical="center"/>
    </xf>
    <xf numFmtId="0" fontId="23" fillId="19" borderId="12" applyNumberFormat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18"/>
  <sheetViews>
    <sheetView tabSelected="1" workbookViewId="0">
      <selection activeCell="K4" sqref="J4:K4"/>
    </sheetView>
  </sheetViews>
  <sheetFormatPr defaultColWidth="9" defaultRowHeight="14.25"/>
  <cols>
    <col min="1" max="1" width="6.375" style="13" customWidth="1"/>
    <col min="2" max="2" width="13.5" style="13" customWidth="1"/>
    <col min="3" max="3" width="8.75" style="13" customWidth="1"/>
    <col min="4" max="4" width="16.875" style="13" customWidth="1"/>
    <col min="5" max="5" width="14.375" style="13" customWidth="1"/>
    <col min="6" max="7" width="9" style="13" customWidth="1"/>
    <col min="8" max="8" width="11.125" style="13" customWidth="1"/>
    <col min="9" max="16384" width="9" style="13"/>
  </cols>
  <sheetData>
    <row r="1" s="13" customFormat="1" ht="40" customHeight="1" spans="1:8">
      <c r="A1" s="15" t="s">
        <v>0</v>
      </c>
      <c r="B1" s="15"/>
      <c r="C1" s="15"/>
      <c r="D1" s="15"/>
      <c r="E1" s="15"/>
      <c r="F1" s="15"/>
      <c r="G1" s="15"/>
      <c r="H1" s="15"/>
    </row>
    <row r="2" s="13" customFormat="1" ht="24" customHeight="1" spans="1:8">
      <c r="A2" s="15"/>
      <c r="B2" s="15"/>
      <c r="C2" s="15"/>
      <c r="D2" s="15"/>
      <c r="E2" s="15"/>
      <c r="F2" s="15"/>
      <c r="G2" s="15"/>
      <c r="H2" s="15"/>
    </row>
    <row r="3" s="14" customFormat="1" ht="40" customHeight="1" spans="1:37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6"/>
    </row>
    <row r="4" s="14" customFormat="1" ht="40" customHeight="1" spans="1:37">
      <c r="A4" s="8">
        <v>1</v>
      </c>
      <c r="B4" s="9" t="s">
        <v>9</v>
      </c>
      <c r="C4" s="10" t="s">
        <v>10</v>
      </c>
      <c r="D4" s="11" t="s">
        <v>11</v>
      </c>
      <c r="E4" s="10" t="s">
        <v>12</v>
      </c>
      <c r="F4" s="10">
        <v>2064</v>
      </c>
      <c r="G4" s="10">
        <v>0</v>
      </c>
      <c r="H4" s="10">
        <f t="shared" ref="H4:H12" si="0">F4</f>
        <v>2064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6"/>
    </row>
    <row r="5" s="13" customFormat="1" ht="40" customHeight="1" spans="1:8">
      <c r="A5" s="8">
        <v>2</v>
      </c>
      <c r="B5" s="9" t="s">
        <v>9</v>
      </c>
      <c r="C5" s="10" t="s">
        <v>13</v>
      </c>
      <c r="D5" s="11" t="s">
        <v>14</v>
      </c>
      <c r="E5" s="10" t="s">
        <v>15</v>
      </c>
      <c r="F5" s="10">
        <v>2064</v>
      </c>
      <c r="G5" s="10">
        <v>0</v>
      </c>
      <c r="H5" s="10">
        <f t="shared" si="0"/>
        <v>2064</v>
      </c>
    </row>
    <row r="6" s="13" customFormat="1" ht="40" customHeight="1" spans="1:8">
      <c r="A6" s="8">
        <v>3</v>
      </c>
      <c r="B6" s="9" t="s">
        <v>9</v>
      </c>
      <c r="C6" s="10" t="s">
        <v>16</v>
      </c>
      <c r="D6" s="12" t="s">
        <v>17</v>
      </c>
      <c r="E6" s="10" t="s">
        <v>18</v>
      </c>
      <c r="F6" s="10">
        <v>1032</v>
      </c>
      <c r="G6" s="10">
        <v>0</v>
      </c>
      <c r="H6" s="10">
        <f t="shared" si="0"/>
        <v>1032</v>
      </c>
    </row>
    <row r="7" s="13" customFormat="1" ht="40" customHeight="1" spans="1:8">
      <c r="A7" s="8">
        <v>4</v>
      </c>
      <c r="B7" s="9" t="s">
        <v>9</v>
      </c>
      <c r="C7" s="10" t="s">
        <v>19</v>
      </c>
      <c r="D7" s="11" t="s">
        <v>20</v>
      </c>
      <c r="E7" s="10" t="s">
        <v>12</v>
      </c>
      <c r="F7" s="10">
        <v>2064</v>
      </c>
      <c r="G7" s="10">
        <v>0</v>
      </c>
      <c r="H7" s="10">
        <f t="shared" si="0"/>
        <v>2064</v>
      </c>
    </row>
    <row r="8" s="13" customFormat="1" ht="40" customHeight="1" spans="1:8">
      <c r="A8" s="8">
        <v>5</v>
      </c>
      <c r="B8" s="9" t="s">
        <v>9</v>
      </c>
      <c r="C8" s="10" t="s">
        <v>21</v>
      </c>
      <c r="D8" s="11" t="s">
        <v>22</v>
      </c>
      <c r="E8" s="10" t="s">
        <v>23</v>
      </c>
      <c r="F8" s="10">
        <v>3096</v>
      </c>
      <c r="G8" s="11" t="s">
        <v>24</v>
      </c>
      <c r="H8" s="10">
        <f t="shared" si="0"/>
        <v>3096</v>
      </c>
    </row>
    <row r="9" s="13" customFormat="1" ht="40" customHeight="1" spans="1:8">
      <c r="A9" s="8">
        <v>6</v>
      </c>
      <c r="B9" s="9" t="s">
        <v>9</v>
      </c>
      <c r="C9" s="10" t="s">
        <v>25</v>
      </c>
      <c r="D9" s="11" t="s">
        <v>26</v>
      </c>
      <c r="E9" s="10" t="s">
        <v>27</v>
      </c>
      <c r="F9" s="10">
        <v>1032</v>
      </c>
      <c r="G9" s="10">
        <v>0</v>
      </c>
      <c r="H9" s="10">
        <f t="shared" si="0"/>
        <v>1032</v>
      </c>
    </row>
    <row r="10" s="13" customFormat="1" ht="40" customHeight="1" spans="1:8">
      <c r="A10" s="8">
        <v>7</v>
      </c>
      <c r="B10" s="9" t="s">
        <v>9</v>
      </c>
      <c r="C10" s="10" t="s">
        <v>28</v>
      </c>
      <c r="D10" s="11" t="s">
        <v>29</v>
      </c>
      <c r="E10" s="10" t="s">
        <v>30</v>
      </c>
      <c r="F10" s="10">
        <v>1032</v>
      </c>
      <c r="G10" s="10">
        <v>0</v>
      </c>
      <c r="H10" s="10">
        <f t="shared" si="0"/>
        <v>1032</v>
      </c>
    </row>
    <row r="11" s="13" customFormat="1" ht="40" customHeight="1" spans="1:8">
      <c r="A11" s="8">
        <v>8</v>
      </c>
      <c r="B11" s="9" t="s">
        <v>9</v>
      </c>
      <c r="C11" s="10" t="s">
        <v>31</v>
      </c>
      <c r="D11" s="11" t="s">
        <v>32</v>
      </c>
      <c r="E11" s="10" t="s">
        <v>33</v>
      </c>
      <c r="F11" s="10">
        <v>2064</v>
      </c>
      <c r="G11" s="10">
        <v>0</v>
      </c>
      <c r="H11" s="10">
        <f t="shared" si="0"/>
        <v>2064</v>
      </c>
    </row>
    <row r="12" s="13" customFormat="1" ht="40" customHeight="1" spans="1:8">
      <c r="A12" s="8">
        <v>9</v>
      </c>
      <c r="B12" s="9" t="s">
        <v>9</v>
      </c>
      <c r="C12" s="10" t="s">
        <v>34</v>
      </c>
      <c r="D12" s="11" t="s">
        <v>35</v>
      </c>
      <c r="E12" s="10" t="s">
        <v>36</v>
      </c>
      <c r="F12" s="10">
        <v>1032</v>
      </c>
      <c r="G12" s="10">
        <v>0</v>
      </c>
      <c r="H12" s="10">
        <f t="shared" si="0"/>
        <v>1032</v>
      </c>
    </row>
    <row r="13" s="13" customFormat="1" ht="40" customHeight="1" spans="1:8">
      <c r="A13" s="8">
        <v>10</v>
      </c>
      <c r="B13" s="9" t="s">
        <v>9</v>
      </c>
      <c r="C13" s="10" t="s">
        <v>37</v>
      </c>
      <c r="D13" s="11" t="s">
        <v>38</v>
      </c>
      <c r="E13" s="10" t="s">
        <v>39</v>
      </c>
      <c r="F13" s="10">
        <v>3096</v>
      </c>
      <c r="G13" s="10">
        <v>0</v>
      </c>
      <c r="H13" s="10">
        <v>3096</v>
      </c>
    </row>
    <row r="14" s="13" customFormat="1" ht="40" customHeight="1" spans="1:8">
      <c r="A14" s="8">
        <v>11</v>
      </c>
      <c r="B14" s="9" t="s">
        <v>9</v>
      </c>
      <c r="C14" s="10" t="s">
        <v>40</v>
      </c>
      <c r="D14" s="11" t="s">
        <v>41</v>
      </c>
      <c r="E14" s="10" t="s">
        <v>42</v>
      </c>
      <c r="F14" s="10">
        <v>2064</v>
      </c>
      <c r="G14" s="10">
        <v>0</v>
      </c>
      <c r="H14" s="10">
        <v>2064</v>
      </c>
    </row>
    <row r="15" s="14" customFormat="1" ht="40" customHeight="1" spans="1:37">
      <c r="A15" s="8">
        <v>12</v>
      </c>
      <c r="B15" s="9" t="s">
        <v>43</v>
      </c>
      <c r="C15" s="10" t="s">
        <v>44</v>
      </c>
      <c r="D15" s="12" t="s">
        <v>45</v>
      </c>
      <c r="E15" s="10" t="s">
        <v>46</v>
      </c>
      <c r="F15" s="10">
        <v>5160</v>
      </c>
      <c r="G15" s="10">
        <v>5160</v>
      </c>
      <c r="H15" s="10">
        <f>F15+G15</f>
        <v>10320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6"/>
    </row>
    <row r="16" s="13" customFormat="1" ht="40" customHeight="1" spans="1:8">
      <c r="A16" s="8">
        <v>13</v>
      </c>
      <c r="B16" s="9" t="s">
        <v>43</v>
      </c>
      <c r="C16" s="10" t="s">
        <v>47</v>
      </c>
      <c r="D16" s="12" t="s">
        <v>48</v>
      </c>
      <c r="E16" s="10" t="s">
        <v>49</v>
      </c>
      <c r="F16" s="10">
        <v>5160</v>
      </c>
      <c r="G16" s="10">
        <v>5160</v>
      </c>
      <c r="H16" s="10">
        <f>F16+G16</f>
        <v>10320</v>
      </c>
    </row>
    <row r="17" s="13" customFormat="1" ht="40" customHeight="1" spans="1:8">
      <c r="A17" s="8">
        <v>14</v>
      </c>
      <c r="B17" s="9" t="s">
        <v>43</v>
      </c>
      <c r="C17" s="10" t="s">
        <v>50</v>
      </c>
      <c r="D17" s="12" t="s">
        <v>51</v>
      </c>
      <c r="E17" s="10" t="s">
        <v>52</v>
      </c>
      <c r="F17" s="10">
        <v>5160</v>
      </c>
      <c r="G17" s="10">
        <v>5160</v>
      </c>
      <c r="H17" s="10">
        <f>F17+G17</f>
        <v>10320</v>
      </c>
    </row>
    <row r="18" s="13" customFormat="1" ht="40" customHeight="1" spans="1:8">
      <c r="A18" s="8">
        <v>15</v>
      </c>
      <c r="B18" s="9" t="s">
        <v>53</v>
      </c>
      <c r="C18" s="10"/>
      <c r="D18" s="11"/>
      <c r="E18" s="10"/>
      <c r="F18" s="10"/>
      <c r="G18" s="11"/>
      <c r="H18" s="10">
        <f>SUM(H4:H17)</f>
        <v>51600</v>
      </c>
    </row>
  </sheetData>
  <mergeCells count="1">
    <mergeCell ref="A1:H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B4" sqref="B4:H11"/>
    </sheetView>
  </sheetViews>
  <sheetFormatPr defaultColWidth="9" defaultRowHeight="13.5" outlineLevelCol="7"/>
  <cols>
    <col min="1" max="1" width="6.375" customWidth="1"/>
    <col min="2" max="2" width="14.25" customWidth="1"/>
    <col min="3" max="3" width="9.25" customWidth="1"/>
    <col min="4" max="4" width="14.875" customWidth="1"/>
    <col min="5" max="5" width="14" customWidth="1"/>
    <col min="6" max="7" width="9.625" customWidth="1"/>
  </cols>
  <sheetData>
    <row r="1" spans="1:8">
      <c r="A1" s="1" t="s">
        <v>54</v>
      </c>
      <c r="B1" s="2"/>
      <c r="C1" s="2"/>
      <c r="D1" s="2"/>
      <c r="E1" s="2"/>
      <c r="F1" s="2"/>
      <c r="G1" s="2"/>
      <c r="H1" s="3"/>
    </row>
    <row r="2" ht="35" customHeight="1" spans="1:8">
      <c r="A2" s="4"/>
      <c r="B2" s="5"/>
      <c r="C2" s="5"/>
      <c r="D2" s="5"/>
      <c r="E2" s="5"/>
      <c r="F2" s="5"/>
      <c r="G2" s="5"/>
      <c r="H2" s="6"/>
    </row>
    <row r="3" ht="40.5" spans="1:8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</row>
    <row r="4" ht="34" customHeight="1" spans="1:8">
      <c r="A4" s="8">
        <v>1</v>
      </c>
      <c r="B4" s="9" t="s">
        <v>55</v>
      </c>
      <c r="C4" s="10" t="s">
        <v>56</v>
      </c>
      <c r="D4" s="11" t="s">
        <v>57</v>
      </c>
      <c r="E4" s="10" t="s">
        <v>58</v>
      </c>
      <c r="F4" s="10">
        <v>5160</v>
      </c>
      <c r="G4" s="10">
        <v>5160</v>
      </c>
      <c r="H4" s="10">
        <v>10320</v>
      </c>
    </row>
    <row r="5" ht="34" customHeight="1" spans="1:8">
      <c r="A5" s="8">
        <v>2</v>
      </c>
      <c r="B5" s="9" t="s">
        <v>55</v>
      </c>
      <c r="C5" s="10" t="s">
        <v>59</v>
      </c>
      <c r="D5" s="11" t="s">
        <v>60</v>
      </c>
      <c r="E5" s="10" t="s">
        <v>61</v>
      </c>
      <c r="F5" s="10">
        <v>5160</v>
      </c>
      <c r="G5" s="10">
        <v>5160</v>
      </c>
      <c r="H5" s="10">
        <v>10320</v>
      </c>
    </row>
    <row r="6" ht="34" customHeight="1" spans="1:8">
      <c r="A6" s="8">
        <v>3</v>
      </c>
      <c r="B6" s="9" t="s">
        <v>55</v>
      </c>
      <c r="C6" s="10" t="s">
        <v>62</v>
      </c>
      <c r="D6" s="12" t="s">
        <v>63</v>
      </c>
      <c r="E6" s="10" t="s">
        <v>58</v>
      </c>
      <c r="F6" s="10">
        <v>5160</v>
      </c>
      <c r="G6" s="10">
        <v>5160</v>
      </c>
      <c r="H6" s="10">
        <v>10320</v>
      </c>
    </row>
    <row r="7" ht="34" customHeight="1" spans="1:8">
      <c r="A7" s="8">
        <v>4</v>
      </c>
      <c r="B7" s="9" t="s">
        <v>55</v>
      </c>
      <c r="C7" s="10" t="s">
        <v>64</v>
      </c>
      <c r="D7" s="11" t="s">
        <v>65</v>
      </c>
      <c r="E7" s="10" t="s">
        <v>66</v>
      </c>
      <c r="F7" s="10">
        <v>5160</v>
      </c>
      <c r="G7" s="10">
        <v>5160</v>
      </c>
      <c r="H7" s="10">
        <v>10320</v>
      </c>
    </row>
    <row r="8" ht="34" customHeight="1" spans="1:8">
      <c r="A8" s="8">
        <v>5</v>
      </c>
      <c r="B8" s="9" t="s">
        <v>55</v>
      </c>
      <c r="C8" s="10" t="s">
        <v>67</v>
      </c>
      <c r="D8" s="11" t="s">
        <v>68</v>
      </c>
      <c r="E8" s="10" t="s">
        <v>69</v>
      </c>
      <c r="F8" s="10">
        <v>5160</v>
      </c>
      <c r="G8" s="11" t="s">
        <v>70</v>
      </c>
      <c r="H8" s="10">
        <v>10320</v>
      </c>
    </row>
    <row r="9" ht="34" customHeight="1" spans="1:8">
      <c r="A9" s="8">
        <v>6</v>
      </c>
      <c r="B9" s="9" t="s">
        <v>55</v>
      </c>
      <c r="C9" s="10" t="s">
        <v>71</v>
      </c>
      <c r="D9" s="11" t="s">
        <v>72</v>
      </c>
      <c r="E9" s="10" t="s">
        <v>73</v>
      </c>
      <c r="F9" s="10">
        <v>5160</v>
      </c>
      <c r="G9" s="10">
        <v>5160</v>
      </c>
      <c r="H9" s="10">
        <v>10320</v>
      </c>
    </row>
    <row r="10" ht="34" customHeight="1" spans="1:8">
      <c r="A10" s="8">
        <v>7</v>
      </c>
      <c r="B10" s="9" t="s">
        <v>55</v>
      </c>
      <c r="C10" s="10" t="s">
        <v>74</v>
      </c>
      <c r="D10" s="11" t="s">
        <v>75</v>
      </c>
      <c r="E10" s="10" t="s">
        <v>73</v>
      </c>
      <c r="F10" s="10">
        <v>5160</v>
      </c>
      <c r="G10" s="10">
        <v>5160</v>
      </c>
      <c r="H10" s="10">
        <v>10320</v>
      </c>
    </row>
    <row r="11" ht="34" customHeight="1" spans="1:8">
      <c r="A11" s="8">
        <v>8</v>
      </c>
      <c r="B11" s="9" t="s">
        <v>55</v>
      </c>
      <c r="C11" s="10" t="s">
        <v>76</v>
      </c>
      <c r="D11" s="11" t="s">
        <v>77</v>
      </c>
      <c r="E11" s="10" t="s">
        <v>73</v>
      </c>
      <c r="F11" s="10">
        <v>5160</v>
      </c>
      <c r="G11" s="10">
        <v>5160</v>
      </c>
      <c r="H11" s="10">
        <v>10320</v>
      </c>
    </row>
    <row r="12" ht="42" customHeight="1" spans="1:8">
      <c r="A12" s="8"/>
      <c r="B12" s="9" t="s">
        <v>53</v>
      </c>
      <c r="C12" s="10"/>
      <c r="D12" s="11"/>
      <c r="E12" s="10"/>
      <c r="F12" s="10"/>
      <c r="G12" s="11"/>
      <c r="H12" s="10">
        <f>SUM(H4:H11)</f>
        <v>82560</v>
      </c>
    </row>
  </sheetData>
  <mergeCells count="1">
    <mergeCell ref="A1:H2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ke_ke</cp:lastModifiedBy>
  <dcterms:created xsi:type="dcterms:W3CDTF">2021-02-24T07:47:00Z</dcterms:created>
  <dcterms:modified xsi:type="dcterms:W3CDTF">2021-09-18T09:03:51Z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99A664FDC9D744A399D2208BD26B24E3</vt:lpwstr>
  </property>
  <property fmtid="{D5CDD505-2E9C-101B-9397-08002B2CF9AE}" pid="3" name="KSOProductBuildVer">
    <vt:lpwstr>2052-11.1.0.10700</vt:lpwstr>
  </property>
</Properties>
</file>