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  <c r="B18"/>
  <c r="C15"/>
  <c r="D6"/>
  <c r="E6"/>
  <c r="F6"/>
  <c r="G6"/>
  <c r="H6"/>
  <c r="I6"/>
  <c r="J6"/>
  <c r="K6"/>
  <c r="L6"/>
  <c r="M6"/>
  <c r="C10" l="1"/>
  <c r="B10"/>
  <c r="B6" s="1"/>
  <c r="C6" l="1"/>
</calcChain>
</file>

<file path=xl/sharedStrings.xml><?xml version="1.0" encoding="utf-8"?>
<sst xmlns="http://schemas.openxmlformats.org/spreadsheetml/2006/main" count="37" uniqueCount="30">
  <si>
    <t>地区</t>
  </si>
  <si>
    <t>累计救助情况</t>
  </si>
  <si>
    <t>医疗救助资金资助参加城乡居民医保</t>
  </si>
  <si>
    <t>特殊门诊救助</t>
  </si>
  <si>
    <t>住院救助</t>
  </si>
  <si>
    <t>一次性定额救助</t>
  </si>
  <si>
    <t>重特大疾病救助</t>
  </si>
  <si>
    <t>累计救助人次</t>
  </si>
  <si>
    <t>累计救助     金额(万元)</t>
  </si>
  <si>
    <t>人次</t>
  </si>
  <si>
    <t xml:space="preserve">金额
</t>
  </si>
  <si>
    <t>金额</t>
  </si>
  <si>
    <t>栏目</t>
  </si>
  <si>
    <t>1=3+5+7+9+11</t>
  </si>
  <si>
    <t>2=4+6+8+10+12</t>
  </si>
  <si>
    <t>福州市合计</t>
    <phoneticPr fontId="4" type="noConversion"/>
  </si>
  <si>
    <t>台江区</t>
    <phoneticPr fontId="4" type="noConversion"/>
  </si>
  <si>
    <t>鼓楼区</t>
    <phoneticPr fontId="4" type="noConversion"/>
  </si>
  <si>
    <t>晋安区</t>
    <phoneticPr fontId="4" type="noConversion"/>
  </si>
  <si>
    <t>仓山区</t>
    <phoneticPr fontId="4" type="noConversion"/>
  </si>
  <si>
    <t>福清市</t>
    <phoneticPr fontId="4" type="noConversion"/>
  </si>
  <si>
    <t>连江县</t>
    <phoneticPr fontId="4" type="noConversion"/>
  </si>
  <si>
    <t>马尾区</t>
    <phoneticPr fontId="4" type="noConversion"/>
  </si>
  <si>
    <t>永泰县</t>
    <phoneticPr fontId="4" type="noConversion"/>
  </si>
  <si>
    <t>闽清县</t>
    <phoneticPr fontId="4" type="noConversion"/>
  </si>
  <si>
    <t>长乐区</t>
    <phoneticPr fontId="4" type="noConversion"/>
  </si>
  <si>
    <t>罗源县</t>
    <phoneticPr fontId="4" type="noConversion"/>
  </si>
  <si>
    <t>闽侯县</t>
    <phoneticPr fontId="4" type="noConversion"/>
  </si>
  <si>
    <t>2018年1-12月福州市城乡居民医疗救助统计表</t>
    <phoneticPr fontId="4" type="noConversion"/>
  </si>
  <si>
    <t xml:space="preserve"> 单位：人，万元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</si>
</sst>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 "/>
    <numFmt numFmtId="178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3" fillId="0" borderId="0" xfId="1" applyNumberFormat="1" applyFont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7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13" zoomScale="120" zoomScaleNormal="120" workbookViewId="0">
      <selection activeCell="C4" sqref="C4"/>
    </sheetView>
  </sheetViews>
  <sheetFormatPr defaultRowHeight="13.5"/>
  <cols>
    <col min="2" max="2" width="7.75" customWidth="1"/>
    <col min="3" max="3" width="10.375" customWidth="1"/>
    <col min="4" max="4" width="7.25" customWidth="1"/>
    <col min="5" max="5" width="11.375" customWidth="1"/>
    <col min="6" max="6" width="8.375" customWidth="1"/>
    <col min="7" max="7" width="8.875" customWidth="1"/>
    <col min="9" max="9" width="9.5" bestFit="1" customWidth="1"/>
    <col min="10" max="10" width="7.25" customWidth="1"/>
    <col min="12" max="12" width="7.375" customWidth="1"/>
    <col min="13" max="13" width="8.375" customWidth="1"/>
  </cols>
  <sheetData>
    <row r="1" spans="1:13" ht="20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25" customHeight="1">
      <c r="A2" s="15" t="s">
        <v>29</v>
      </c>
      <c r="B2" s="16"/>
      <c r="C2" s="16"/>
      <c r="D2" s="17"/>
      <c r="E2" s="16"/>
      <c r="F2" s="17"/>
      <c r="G2" s="16"/>
      <c r="H2" s="16"/>
      <c r="I2" s="16"/>
      <c r="J2" s="16"/>
      <c r="K2" s="16"/>
      <c r="L2" s="16"/>
      <c r="M2" s="16"/>
    </row>
    <row r="3" spans="1:13" ht="47.25" customHeight="1">
      <c r="A3" s="18" t="s">
        <v>0</v>
      </c>
      <c r="B3" s="18" t="s">
        <v>1</v>
      </c>
      <c r="C3" s="18"/>
      <c r="D3" s="20" t="s">
        <v>2</v>
      </c>
      <c r="E3" s="18"/>
      <c r="F3" s="20" t="s">
        <v>3</v>
      </c>
      <c r="G3" s="18"/>
      <c r="H3" s="18" t="s">
        <v>4</v>
      </c>
      <c r="I3" s="18"/>
      <c r="J3" s="18" t="s">
        <v>5</v>
      </c>
      <c r="K3" s="18"/>
      <c r="L3" s="18" t="s">
        <v>6</v>
      </c>
      <c r="M3" s="18"/>
    </row>
    <row r="4" spans="1:13" ht="45" customHeight="1">
      <c r="A4" s="19"/>
      <c r="B4" s="1" t="s">
        <v>7</v>
      </c>
      <c r="C4" s="1" t="s">
        <v>8</v>
      </c>
      <c r="D4" s="2" t="s">
        <v>9</v>
      </c>
      <c r="E4" s="1" t="s">
        <v>10</v>
      </c>
      <c r="F4" s="2" t="s">
        <v>9</v>
      </c>
      <c r="G4" s="1" t="s">
        <v>11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9</v>
      </c>
      <c r="M4" s="1" t="s">
        <v>10</v>
      </c>
    </row>
    <row r="5" spans="1:13" ht="24">
      <c r="A5" s="1" t="s">
        <v>12</v>
      </c>
      <c r="B5" s="1" t="s">
        <v>13</v>
      </c>
      <c r="C5" s="1" t="s">
        <v>14</v>
      </c>
      <c r="D5" s="2">
        <v>3</v>
      </c>
      <c r="E5" s="1">
        <v>4</v>
      </c>
      <c r="F5" s="2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</row>
    <row r="6" spans="1:13" ht="24.95" customHeight="1">
      <c r="A6" s="1" t="s">
        <v>15</v>
      </c>
      <c r="B6" s="6">
        <f>SUM(B7:B18)</f>
        <v>359784</v>
      </c>
      <c r="C6" s="11">
        <f t="shared" ref="C6:M6" si="0">SUM(C7:C18)</f>
        <v>11455.992</v>
      </c>
      <c r="D6" s="6">
        <f t="shared" si="0"/>
        <v>99223</v>
      </c>
      <c r="E6" s="11">
        <f t="shared" si="0"/>
        <v>1786.0119999999999</v>
      </c>
      <c r="F6" s="6">
        <f t="shared" si="0"/>
        <v>226942</v>
      </c>
      <c r="G6" s="9">
        <f t="shared" si="0"/>
        <v>2773.75</v>
      </c>
      <c r="H6" s="6">
        <f t="shared" si="0"/>
        <v>32916</v>
      </c>
      <c r="I6" s="9">
        <f t="shared" si="0"/>
        <v>6552.61</v>
      </c>
      <c r="J6" s="6">
        <f t="shared" si="0"/>
        <v>535</v>
      </c>
      <c r="K6" s="9">
        <f t="shared" si="0"/>
        <v>194.8</v>
      </c>
      <c r="L6" s="6">
        <f t="shared" si="0"/>
        <v>168</v>
      </c>
      <c r="M6" s="9">
        <f t="shared" si="0"/>
        <v>148.82</v>
      </c>
    </row>
    <row r="7" spans="1:13" ht="24.95" customHeight="1">
      <c r="A7" s="3" t="s">
        <v>16</v>
      </c>
      <c r="B7" s="6">
        <v>25782</v>
      </c>
      <c r="C7" s="11">
        <v>504.85</v>
      </c>
      <c r="D7" s="6">
        <v>2274</v>
      </c>
      <c r="E7" s="11">
        <v>40.93</v>
      </c>
      <c r="F7" s="6">
        <v>22129</v>
      </c>
      <c r="G7" s="9">
        <v>173.21</v>
      </c>
      <c r="H7" s="6">
        <v>1375</v>
      </c>
      <c r="I7" s="9">
        <v>288.76</v>
      </c>
      <c r="J7" s="6">
        <v>3</v>
      </c>
      <c r="K7" s="9">
        <v>1.9</v>
      </c>
      <c r="L7" s="6">
        <v>1</v>
      </c>
      <c r="M7" s="9">
        <v>0.05</v>
      </c>
    </row>
    <row r="8" spans="1:13" ht="24.95" customHeight="1">
      <c r="A8" s="3" t="s">
        <v>17</v>
      </c>
      <c r="B8" s="6">
        <v>18294</v>
      </c>
      <c r="C8" s="11">
        <v>351.06</v>
      </c>
      <c r="D8" s="6">
        <v>1290</v>
      </c>
      <c r="E8" s="11">
        <v>23.22</v>
      </c>
      <c r="F8" s="6">
        <v>15714</v>
      </c>
      <c r="G8" s="9">
        <v>115.77</v>
      </c>
      <c r="H8" s="6">
        <v>1284</v>
      </c>
      <c r="I8" s="9">
        <v>206.4</v>
      </c>
      <c r="J8" s="6">
        <v>4</v>
      </c>
      <c r="K8" s="9">
        <v>2.15</v>
      </c>
      <c r="L8" s="6">
        <v>2</v>
      </c>
      <c r="M8" s="9">
        <v>3.52</v>
      </c>
    </row>
    <row r="9" spans="1:13" ht="24.95" customHeight="1">
      <c r="A9" s="3" t="s">
        <v>18</v>
      </c>
      <c r="B9" s="8">
        <v>18761</v>
      </c>
      <c r="C9" s="12">
        <v>480.91</v>
      </c>
      <c r="D9" s="8">
        <v>2579</v>
      </c>
      <c r="E9" s="12">
        <v>46.42</v>
      </c>
      <c r="F9" s="8">
        <v>14506</v>
      </c>
      <c r="G9" s="10">
        <v>137.66999999999999</v>
      </c>
      <c r="H9" s="8">
        <v>1666</v>
      </c>
      <c r="I9" s="10">
        <v>292.77999999999997</v>
      </c>
      <c r="J9" s="8">
        <v>6</v>
      </c>
      <c r="K9" s="10">
        <v>2.79</v>
      </c>
      <c r="L9" s="8">
        <v>4</v>
      </c>
      <c r="M9" s="10">
        <v>1.25</v>
      </c>
    </row>
    <row r="10" spans="1:13" ht="24.95" customHeight="1">
      <c r="A10" s="3" t="s">
        <v>19</v>
      </c>
      <c r="B10" s="6">
        <f>D10+F10+H10+J10+L10</f>
        <v>32175</v>
      </c>
      <c r="C10" s="11">
        <f>E10+G10+I10+K10+M10</f>
        <v>823.42</v>
      </c>
      <c r="D10" s="6">
        <v>5053</v>
      </c>
      <c r="E10" s="11">
        <v>90.95</v>
      </c>
      <c r="F10" s="6">
        <v>25291</v>
      </c>
      <c r="G10" s="9">
        <v>254.78</v>
      </c>
      <c r="H10" s="6">
        <v>1824</v>
      </c>
      <c r="I10" s="9">
        <v>471.79</v>
      </c>
      <c r="J10" s="6">
        <v>5</v>
      </c>
      <c r="K10" s="9">
        <v>3.39</v>
      </c>
      <c r="L10" s="6">
        <v>2</v>
      </c>
      <c r="M10" s="9">
        <v>2.5099999999999998</v>
      </c>
    </row>
    <row r="11" spans="1:13" ht="24.95" customHeight="1">
      <c r="A11" s="4" t="s">
        <v>20</v>
      </c>
      <c r="B11" s="6">
        <v>54976</v>
      </c>
      <c r="C11" s="11">
        <v>1791.91</v>
      </c>
      <c r="D11" s="6">
        <v>17242</v>
      </c>
      <c r="E11" s="11">
        <v>310.36</v>
      </c>
      <c r="F11" s="6">
        <v>32945</v>
      </c>
      <c r="G11" s="9">
        <v>516.20000000000005</v>
      </c>
      <c r="H11" s="6">
        <v>4735</v>
      </c>
      <c r="I11" s="9">
        <v>919.27</v>
      </c>
      <c r="J11" s="6">
        <v>43</v>
      </c>
      <c r="K11" s="9">
        <v>26.69</v>
      </c>
      <c r="L11" s="6">
        <v>11</v>
      </c>
      <c r="M11" s="9">
        <v>19.39</v>
      </c>
    </row>
    <row r="12" spans="1:13" ht="24.95" customHeight="1">
      <c r="A12" s="3" t="s">
        <v>21</v>
      </c>
      <c r="B12" s="6">
        <v>31300</v>
      </c>
      <c r="C12" s="11">
        <v>1097.3699999999999</v>
      </c>
      <c r="D12" s="6">
        <v>12108</v>
      </c>
      <c r="E12" s="11">
        <v>217.94</v>
      </c>
      <c r="F12" s="7">
        <v>15241</v>
      </c>
      <c r="G12" s="9">
        <v>208.76</v>
      </c>
      <c r="H12" s="7">
        <v>3868</v>
      </c>
      <c r="I12" s="9">
        <v>655.71</v>
      </c>
      <c r="J12" s="6">
        <v>71</v>
      </c>
      <c r="K12" s="9">
        <v>13.55</v>
      </c>
      <c r="L12" s="6">
        <v>12</v>
      </c>
      <c r="M12" s="9">
        <v>1.41</v>
      </c>
    </row>
    <row r="13" spans="1:13" ht="24.95" customHeight="1">
      <c r="A13" s="3" t="s">
        <v>22</v>
      </c>
      <c r="B13" s="6">
        <v>9168</v>
      </c>
      <c r="C13" s="11">
        <v>344.54</v>
      </c>
      <c r="D13" s="6">
        <v>2192</v>
      </c>
      <c r="E13" s="11">
        <v>39.46</v>
      </c>
      <c r="F13" s="7">
        <v>5556</v>
      </c>
      <c r="G13" s="9">
        <v>60.36</v>
      </c>
      <c r="H13" s="7">
        <v>1365</v>
      </c>
      <c r="I13" s="9">
        <v>222.75</v>
      </c>
      <c r="J13" s="6">
        <v>55</v>
      </c>
      <c r="K13" s="9">
        <v>21.97</v>
      </c>
      <c r="L13" s="6">
        <v>0</v>
      </c>
      <c r="M13" s="9">
        <v>0</v>
      </c>
    </row>
    <row r="14" spans="1:13" ht="24.95" customHeight="1">
      <c r="A14" s="3" t="s">
        <v>23</v>
      </c>
      <c r="B14" s="8">
        <v>34478</v>
      </c>
      <c r="C14" s="12">
        <v>1153.74</v>
      </c>
      <c r="D14" s="8">
        <v>12058</v>
      </c>
      <c r="E14" s="12">
        <v>217.04</v>
      </c>
      <c r="F14" s="8">
        <v>19180</v>
      </c>
      <c r="G14" s="10">
        <v>261.45</v>
      </c>
      <c r="H14" s="8">
        <v>3113</v>
      </c>
      <c r="I14" s="10">
        <v>595.22</v>
      </c>
      <c r="J14" s="8">
        <v>85</v>
      </c>
      <c r="K14" s="10">
        <v>44.18</v>
      </c>
      <c r="L14" s="8">
        <v>42</v>
      </c>
      <c r="M14" s="10">
        <v>35.85</v>
      </c>
    </row>
    <row r="15" spans="1:13" ht="24.95" customHeight="1">
      <c r="A15" s="3" t="s">
        <v>24</v>
      </c>
      <c r="B15" s="8">
        <v>30695</v>
      </c>
      <c r="C15" s="12">
        <f>E15+G15+I15+K15+M15</f>
        <v>1125.8399999999999</v>
      </c>
      <c r="D15" s="8">
        <v>9410</v>
      </c>
      <c r="E15" s="12">
        <v>169.38</v>
      </c>
      <c r="F15" s="8">
        <v>18394</v>
      </c>
      <c r="G15" s="10">
        <v>231.23</v>
      </c>
      <c r="H15" s="8">
        <v>2666</v>
      </c>
      <c r="I15" s="10">
        <v>664.95</v>
      </c>
      <c r="J15" s="8">
        <v>191</v>
      </c>
      <c r="K15" s="10">
        <v>35.72</v>
      </c>
      <c r="L15" s="8">
        <v>34</v>
      </c>
      <c r="M15" s="10">
        <v>24.56</v>
      </c>
    </row>
    <row r="16" spans="1:13" ht="24.95" customHeight="1">
      <c r="A16" s="3" t="s">
        <v>25</v>
      </c>
      <c r="B16" s="6">
        <v>28661</v>
      </c>
      <c r="C16" s="11">
        <v>1135.5219999999999</v>
      </c>
      <c r="D16" s="8">
        <v>10354</v>
      </c>
      <c r="E16" s="12">
        <v>186.37200000000001</v>
      </c>
      <c r="F16" s="8">
        <v>14940</v>
      </c>
      <c r="G16" s="10">
        <v>242.87</v>
      </c>
      <c r="H16" s="8">
        <v>3367</v>
      </c>
      <c r="I16" s="10">
        <v>706.28</v>
      </c>
      <c r="J16" s="8">
        <v>0</v>
      </c>
      <c r="K16" s="10">
        <v>0</v>
      </c>
      <c r="L16" s="8">
        <v>0</v>
      </c>
      <c r="M16" s="10">
        <v>0</v>
      </c>
    </row>
    <row r="17" spans="1:13" ht="24.95" customHeight="1">
      <c r="A17" s="3" t="s">
        <v>26</v>
      </c>
      <c r="B17" s="6">
        <v>34620</v>
      </c>
      <c r="C17" s="11">
        <v>1051.83</v>
      </c>
      <c r="D17" s="8">
        <v>10151</v>
      </c>
      <c r="E17" s="12">
        <v>182.72</v>
      </c>
      <c r="F17" s="8">
        <v>20505</v>
      </c>
      <c r="G17" s="10">
        <v>280.69</v>
      </c>
      <c r="H17" s="8">
        <v>3875</v>
      </c>
      <c r="I17" s="10">
        <v>514</v>
      </c>
      <c r="J17" s="8">
        <v>48</v>
      </c>
      <c r="K17" s="10">
        <v>30.28</v>
      </c>
      <c r="L17" s="8">
        <v>41</v>
      </c>
      <c r="M17" s="10">
        <v>44.14</v>
      </c>
    </row>
    <row r="18" spans="1:13" ht="24.95" customHeight="1">
      <c r="A18" s="5" t="s">
        <v>27</v>
      </c>
      <c r="B18" s="6">
        <f>D18+F18+H18+J18+L18</f>
        <v>40874</v>
      </c>
      <c r="C18" s="11">
        <f>E18+G18+I18+K18+M18</f>
        <v>1595.0000000000002</v>
      </c>
      <c r="D18" s="8">
        <v>14512</v>
      </c>
      <c r="E18" s="12">
        <v>261.22000000000003</v>
      </c>
      <c r="F18" s="8">
        <v>22541</v>
      </c>
      <c r="G18" s="10">
        <v>290.76</v>
      </c>
      <c r="H18" s="8">
        <v>3778</v>
      </c>
      <c r="I18" s="10">
        <v>1014.7</v>
      </c>
      <c r="J18" s="8">
        <v>24</v>
      </c>
      <c r="K18" s="10">
        <v>12.18</v>
      </c>
      <c r="L18" s="8">
        <v>19</v>
      </c>
      <c r="M18" s="10">
        <v>16.14</v>
      </c>
    </row>
    <row r="19" spans="1:13">
      <c r="D19" s="13"/>
      <c r="E19" s="13"/>
      <c r="F19" s="13"/>
      <c r="G19" s="13"/>
      <c r="H19" s="13"/>
      <c r="I19" s="13"/>
      <c r="J19" s="13"/>
      <c r="K19" s="13"/>
      <c r="L19" s="13"/>
      <c r="M19" s="13"/>
    </row>
  </sheetData>
  <mergeCells count="9">
    <mergeCell ref="A1:M1"/>
    <mergeCell ref="A2:M2"/>
    <mergeCell ref="A3:A4"/>
    <mergeCell ref="B3:C3"/>
    <mergeCell ref="D3:E3"/>
    <mergeCell ref="F3:G3"/>
    <mergeCell ref="H3:I3"/>
    <mergeCell ref="J3:K3"/>
    <mergeCell ref="L3:M3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2019-01-25T10:04:41Z</dcterms:modified>
</cp:coreProperties>
</file>