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<sst xmlns="http://schemas.openxmlformats.org/spreadsheetml/2006/main" count="135" uniqueCount="84">
  <si>
    <t>2022年度台湾居民来榕就业创业社会保险补贴花名册</t>
  </si>
  <si>
    <t>序号</t>
  </si>
  <si>
    <t>姓名</t>
  </si>
  <si>
    <t>性别</t>
  </si>
  <si>
    <t>身份证号码</t>
  </si>
  <si>
    <t>工作单位</t>
  </si>
  <si>
    <t>银行卡号</t>
  </si>
  <si>
    <t>享受补贴起始时间</t>
  </si>
  <si>
    <t>本期申请社保补贴起止年度、月份</t>
  </si>
  <si>
    <t>本期养老保险总金额</t>
  </si>
  <si>
    <t>本期医疗保险总金额</t>
  </si>
  <si>
    <t>本期失业保险总金额</t>
  </si>
  <si>
    <t>本期申请社会保险合计金额</t>
  </si>
  <si>
    <t>林士扬</t>
  </si>
  <si>
    <t>男</t>
  </si>
  <si>
    <t>TWN00******8</t>
  </si>
  <si>
    <t>锐捷网络股份有限公司</t>
  </si>
  <si>
    <t>6229**********6498</t>
  </si>
  <si>
    <t>2022.1-6</t>
  </si>
  <si>
    <t>张传镛</t>
  </si>
  <si>
    <t>TWN00******7</t>
  </si>
  <si>
    <t>6229**********5117</t>
  </si>
  <si>
    <t>2022.7</t>
  </si>
  <si>
    <t>2022.7-12</t>
  </si>
  <si>
    <t>张传渝</t>
  </si>
  <si>
    <t>TWN00******9</t>
  </si>
  <si>
    <t>6229**********9015</t>
  </si>
  <si>
    <t>钟宇涛</t>
  </si>
  <si>
    <t>TWN00******3</t>
  </si>
  <si>
    <t>6229**********6412</t>
  </si>
  <si>
    <t>2022.3</t>
  </si>
  <si>
    <t>2022.3-12</t>
  </si>
  <si>
    <t>彭莕瑢</t>
  </si>
  <si>
    <t>女</t>
  </si>
  <si>
    <t>福州正丰置业发展有限公司仓山阿弥陀佛大饭店</t>
  </si>
  <si>
    <t>6229**********4514</t>
  </si>
  <si>
    <t>2019.11</t>
  </si>
  <si>
    <t>2022.1-10</t>
  </si>
  <si>
    <t>柯月雅</t>
  </si>
  <si>
    <t>TWN00******2</t>
  </si>
  <si>
    <t>福州桂泉贸易有限公司</t>
  </si>
  <si>
    <t>6229**********8218</t>
  </si>
  <si>
    <t>2019.7</t>
  </si>
  <si>
    <t>王君</t>
  </si>
  <si>
    <t>TWN00******5</t>
  </si>
  <si>
    <t>福州市莆田商会</t>
  </si>
  <si>
    <t>6229**********0517</t>
  </si>
  <si>
    <t>2020.3</t>
  </si>
  <si>
    <t>2022.1-12</t>
  </si>
  <si>
    <t>林妤婷</t>
  </si>
  <si>
    <t>宝宝巴士股份有限公司</t>
  </si>
  <si>
    <t>6229**********3810</t>
  </si>
  <si>
    <t>2021.7</t>
  </si>
  <si>
    <t>林倚详</t>
  </si>
  <si>
    <t>福州佳宁化妆品</t>
  </si>
  <si>
    <t>6229**********9817</t>
  </si>
  <si>
    <t>2022.1</t>
  </si>
  <si>
    <t>合计</t>
  </si>
  <si>
    <t>台湾居民来榕就业创业社会保险补贴申请表</t>
  </si>
  <si>
    <t>TWN009475918</t>
  </si>
  <si>
    <t>6228210018010722576</t>
  </si>
  <si>
    <t>2019.7-12</t>
  </si>
  <si>
    <t>王俊璋</t>
  </si>
  <si>
    <t>TWN009323435</t>
  </si>
  <si>
    <t>6214855910391834</t>
  </si>
  <si>
    <t>陈煜</t>
  </si>
  <si>
    <t>TWN009259884</t>
  </si>
  <si>
    <t>福建省有谷商贸股份有限公司</t>
  </si>
  <si>
    <t>6236681930007605460</t>
  </si>
  <si>
    <t>张纬</t>
  </si>
  <si>
    <t>TWN009463183</t>
  </si>
  <si>
    <t>福州小总裁教育咨询有限公司</t>
  </si>
  <si>
    <t>6217001820037398116</t>
  </si>
  <si>
    <t>2019.10</t>
  </si>
  <si>
    <t>2019.10-12</t>
  </si>
  <si>
    <t>TWN008558479</t>
  </si>
  <si>
    <t>6217231402000564032</t>
  </si>
  <si>
    <t>2019.11-12</t>
  </si>
  <si>
    <t>TWN003657402</t>
  </si>
  <si>
    <t>6228480062276988110</t>
  </si>
  <si>
    <t>蔡雨虹</t>
  </si>
  <si>
    <t>TWN006310859</t>
  </si>
  <si>
    <t>福建福晟东升房地产开发有限公司</t>
  </si>
  <si>
    <t>6217001820044645970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</si>
</sst>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0"/>
      <scheme val="minor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21" borderId="15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19" fillId="22" borderId="16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0" fillId="2" borderId="0" xfId="0" applyFill="1" applyAlignment="1">
      <alignment vertical="center" shrinkToFit="1"/>
    </xf>
    <xf numFmtId="49" fontId="0" fillId="2" borderId="0" xfId="0" applyNumberForma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 shrinkToFit="1"/>
    </xf>
    <xf numFmtId="0" fontId="2" fillId="2" borderId="1" xfId="10" applyFon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4" xfId="0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0" fontId="3" fillId="2" borderId="0" xfId="0" applyFont="1" applyFill="1" applyAlignment="1">
      <alignment horizontal="justify" vertical="center"/>
    </xf>
    <xf numFmtId="0" fontId="0" fillId="2" borderId="0" xfId="0" applyFill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2" fillId="2" borderId="1" xfId="10" applyFont="1" applyFill="1" applyBorder="1" applyAlignment="1" quotePrefix="1">
      <alignment horizontal="center" vertical="center" shrinkToFit="1"/>
    </xf>
    <xf numFmtId="0" fontId="0" fillId="2" borderId="1" xfId="0" applyFill="1" applyBorder="1" applyAlignment="1" quotePrefix="1">
      <alignment horizontal="center" vertical="center" shrinkToFit="1"/>
    </xf>
    <xf numFmtId="0" fontId="0" fillId="2" borderId="4" xfId="0" applyFill="1" applyBorder="1" applyAlignment="1" quotePrefix="1">
      <alignment horizontal="center" vertical="center" shrinkToFit="1"/>
    </xf>
    <xf numFmtId="0" fontId="0" fillId="0" borderId="1" xfId="0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="89" zoomScaleNormal="89" topLeftCell="A5" workbookViewId="0">
      <selection activeCell="A1" sqref="A1:L1"/>
    </sheetView>
  </sheetViews>
  <sheetFormatPr defaultColWidth="9" defaultRowHeight="14.4"/>
  <cols>
    <col min="1" max="1" width="5.53703703703704" style="12" customWidth="1"/>
    <col min="2" max="2" width="6.74074074074074" style="12" customWidth="1"/>
    <col min="3" max="3" width="4.62962962962963" style="12" customWidth="1"/>
    <col min="4" max="4" width="14.0555555555556" style="12" customWidth="1"/>
    <col min="5" max="5" width="24.712962962963" style="13" customWidth="1"/>
    <col min="6" max="6" width="16.712962962963" style="13" customWidth="1"/>
    <col min="7" max="8" width="14.6018518518519" style="14" customWidth="1"/>
    <col min="9" max="9" width="11.0925925925926" style="12" customWidth="1"/>
    <col min="10" max="10" width="10.9537037037037" style="12" customWidth="1"/>
    <col min="11" max="11" width="10.25" style="12" customWidth="1"/>
    <col min="12" max="12" width="11.6296296296296" style="12" customWidth="1"/>
    <col min="13" max="16384" width="9" style="12"/>
  </cols>
  <sheetData>
    <row r="1" ht="42" customHeight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14" customHeight="1" spans="1:12">
      <c r="A2" s="15"/>
      <c r="B2" s="15"/>
      <c r="C2" s="15"/>
      <c r="D2" s="15"/>
      <c r="E2" s="16"/>
      <c r="F2" s="16"/>
      <c r="G2" s="17"/>
      <c r="H2" s="17"/>
      <c r="I2" s="15"/>
      <c r="J2" s="15"/>
      <c r="K2" s="15"/>
      <c r="L2" s="15"/>
    </row>
    <row r="3" ht="58" customHeight="1" spans="1:12">
      <c r="A3" s="18" t="s">
        <v>1</v>
      </c>
      <c r="B3" s="18" t="s">
        <v>2</v>
      </c>
      <c r="C3" s="19" t="s">
        <v>3</v>
      </c>
      <c r="D3" s="18" t="s">
        <v>4</v>
      </c>
      <c r="E3" s="20" t="s">
        <v>5</v>
      </c>
      <c r="F3" s="20" t="s">
        <v>6</v>
      </c>
      <c r="G3" s="21" t="s">
        <v>7</v>
      </c>
      <c r="H3" s="19" t="s">
        <v>8</v>
      </c>
      <c r="I3" s="19" t="s">
        <v>9</v>
      </c>
      <c r="J3" s="19" t="s">
        <v>10</v>
      </c>
      <c r="K3" s="19" t="s">
        <v>11</v>
      </c>
      <c r="L3" s="19" t="s">
        <v>12</v>
      </c>
    </row>
    <row r="4" ht="45" customHeight="1" spans="1:12">
      <c r="A4" s="18">
        <v>1</v>
      </c>
      <c r="B4" s="18" t="s">
        <v>13</v>
      </c>
      <c r="C4" s="18" t="s">
        <v>14</v>
      </c>
      <c r="D4" s="18" t="s">
        <v>15</v>
      </c>
      <c r="E4" s="22" t="s">
        <v>16</v>
      </c>
      <c r="F4" s="39" t="s">
        <v>17</v>
      </c>
      <c r="G4" s="24">
        <v>2019.7</v>
      </c>
      <c r="H4" s="18" t="s">
        <v>18</v>
      </c>
      <c r="I4" s="18">
        <v>2928</v>
      </c>
      <c r="J4" s="18">
        <v>977.58</v>
      </c>
      <c r="K4" s="18">
        <v>183</v>
      </c>
      <c r="L4" s="18">
        <f t="shared" ref="L4:L13" si="0">SUM(I4:K4)</f>
        <v>4088.58</v>
      </c>
    </row>
    <row r="5" ht="45" customHeight="1" spans="1:12">
      <c r="A5" s="18">
        <v>2</v>
      </c>
      <c r="B5" s="18" t="s">
        <v>19</v>
      </c>
      <c r="C5" s="18" t="s">
        <v>14</v>
      </c>
      <c r="D5" s="18" t="s">
        <v>20</v>
      </c>
      <c r="E5" s="22" t="s">
        <v>16</v>
      </c>
      <c r="F5" s="39" t="s">
        <v>21</v>
      </c>
      <c r="G5" s="24" t="s">
        <v>22</v>
      </c>
      <c r="H5" s="24" t="s">
        <v>23</v>
      </c>
      <c r="I5" s="18">
        <v>3744</v>
      </c>
      <c r="J5" s="18">
        <v>1440</v>
      </c>
      <c r="K5" s="18">
        <v>234</v>
      </c>
      <c r="L5" s="18">
        <f t="shared" si="0"/>
        <v>5418</v>
      </c>
    </row>
    <row r="6" ht="45" customHeight="1" spans="1:12">
      <c r="A6" s="18">
        <v>3</v>
      </c>
      <c r="B6" s="18" t="s">
        <v>24</v>
      </c>
      <c r="C6" s="18" t="s">
        <v>14</v>
      </c>
      <c r="D6" s="18" t="s">
        <v>25</v>
      </c>
      <c r="E6" s="22" t="s">
        <v>16</v>
      </c>
      <c r="F6" s="39" t="s">
        <v>26</v>
      </c>
      <c r="G6" s="24" t="s">
        <v>22</v>
      </c>
      <c r="H6" s="24" t="s">
        <v>23</v>
      </c>
      <c r="I6" s="18">
        <v>3744</v>
      </c>
      <c r="J6" s="18">
        <v>1440</v>
      </c>
      <c r="K6" s="18">
        <v>234</v>
      </c>
      <c r="L6" s="18">
        <f t="shared" si="0"/>
        <v>5418</v>
      </c>
    </row>
    <row r="7" ht="45" customHeight="1" spans="1:12">
      <c r="A7" s="18">
        <v>4</v>
      </c>
      <c r="B7" s="18" t="s">
        <v>27</v>
      </c>
      <c r="C7" s="18" t="s">
        <v>14</v>
      </c>
      <c r="D7" s="18" t="s">
        <v>28</v>
      </c>
      <c r="E7" s="22" t="s">
        <v>16</v>
      </c>
      <c r="F7" s="39" t="s">
        <v>29</v>
      </c>
      <c r="G7" s="24" t="s">
        <v>30</v>
      </c>
      <c r="H7" s="24" t="s">
        <v>31</v>
      </c>
      <c r="I7" s="18">
        <v>6240</v>
      </c>
      <c r="J7" s="18">
        <v>1409.52</v>
      </c>
      <c r="K7" s="18">
        <v>1058</v>
      </c>
      <c r="L7" s="18">
        <f t="shared" si="0"/>
        <v>8707.52</v>
      </c>
    </row>
    <row r="8" ht="45" customHeight="1" spans="1:12">
      <c r="A8" s="18">
        <v>5</v>
      </c>
      <c r="B8" s="18" t="s">
        <v>32</v>
      </c>
      <c r="C8" s="18" t="s">
        <v>33</v>
      </c>
      <c r="D8" s="18" t="s">
        <v>25</v>
      </c>
      <c r="E8" s="22" t="s">
        <v>34</v>
      </c>
      <c r="F8" s="40" t="s">
        <v>35</v>
      </c>
      <c r="G8" s="24" t="s">
        <v>36</v>
      </c>
      <c r="H8" s="24" t="s">
        <v>37</v>
      </c>
      <c r="I8" s="18">
        <v>1660</v>
      </c>
      <c r="J8" s="18">
        <v>760.48</v>
      </c>
      <c r="K8" s="18">
        <v>103.8</v>
      </c>
      <c r="L8" s="18">
        <f t="shared" si="0"/>
        <v>2524.28</v>
      </c>
    </row>
    <row r="9" s="12" customFormat="1" ht="45" customHeight="1" spans="1:12">
      <c r="A9" s="18">
        <v>6</v>
      </c>
      <c r="B9" s="18" t="s">
        <v>38</v>
      </c>
      <c r="C9" s="18" t="s">
        <v>33</v>
      </c>
      <c r="D9" s="18" t="s">
        <v>39</v>
      </c>
      <c r="E9" s="22" t="s">
        <v>40</v>
      </c>
      <c r="F9" s="40" t="s">
        <v>41</v>
      </c>
      <c r="G9" s="24" t="s">
        <v>42</v>
      </c>
      <c r="H9" s="25" t="s">
        <v>18</v>
      </c>
      <c r="I9" s="18">
        <v>1008</v>
      </c>
      <c r="J9" s="18">
        <v>525.96</v>
      </c>
      <c r="K9" s="18">
        <v>63</v>
      </c>
      <c r="L9" s="18">
        <f t="shared" si="0"/>
        <v>1596.96</v>
      </c>
    </row>
    <row r="10" s="12" customFormat="1" ht="45" customHeight="1" spans="1:12">
      <c r="A10" s="18">
        <v>7</v>
      </c>
      <c r="B10" s="18" t="s">
        <v>43</v>
      </c>
      <c r="C10" s="18" t="s">
        <v>33</v>
      </c>
      <c r="D10" s="18" t="s">
        <v>44</v>
      </c>
      <c r="E10" s="22" t="s">
        <v>45</v>
      </c>
      <c r="F10" s="40" t="s">
        <v>46</v>
      </c>
      <c r="G10" s="24" t="s">
        <v>47</v>
      </c>
      <c r="H10" s="24" t="s">
        <v>48</v>
      </c>
      <c r="I10" s="19">
        <v>2496</v>
      </c>
      <c r="J10" s="18">
        <v>920.16</v>
      </c>
      <c r="K10" s="18">
        <v>156</v>
      </c>
      <c r="L10" s="18">
        <f t="shared" si="0"/>
        <v>3572.16</v>
      </c>
    </row>
    <row r="11" s="12" customFormat="1" ht="45" customHeight="1" spans="1:12">
      <c r="A11" s="18">
        <v>8</v>
      </c>
      <c r="B11" s="18" t="s">
        <v>49</v>
      </c>
      <c r="C11" s="18" t="s">
        <v>33</v>
      </c>
      <c r="D11" s="18" t="s">
        <v>25</v>
      </c>
      <c r="E11" s="22" t="s">
        <v>50</v>
      </c>
      <c r="F11" s="40" t="s">
        <v>51</v>
      </c>
      <c r="G11" s="26" t="s">
        <v>52</v>
      </c>
      <c r="H11" s="26" t="s">
        <v>48</v>
      </c>
      <c r="I11" s="38">
        <v>3105.6</v>
      </c>
      <c r="J11" s="38">
        <v>1260.48</v>
      </c>
      <c r="K11" s="38">
        <v>194.16</v>
      </c>
      <c r="L11" s="38">
        <f t="shared" si="0"/>
        <v>4560.24</v>
      </c>
    </row>
    <row r="12" s="12" customFormat="1" ht="45" customHeight="1" spans="1:12">
      <c r="A12" s="27">
        <v>9</v>
      </c>
      <c r="B12" s="28" t="s">
        <v>53</v>
      </c>
      <c r="C12" s="27" t="s">
        <v>14</v>
      </c>
      <c r="D12" s="27" t="s">
        <v>39</v>
      </c>
      <c r="E12" s="29" t="s">
        <v>54</v>
      </c>
      <c r="F12" s="41" t="s">
        <v>55</v>
      </c>
      <c r="G12" s="31" t="s">
        <v>56</v>
      </c>
      <c r="H12" s="31" t="s">
        <v>48</v>
      </c>
      <c r="I12" s="38">
        <v>2496</v>
      </c>
      <c r="J12" s="38">
        <v>920.16</v>
      </c>
      <c r="K12" s="38">
        <v>156</v>
      </c>
      <c r="L12" s="38">
        <f t="shared" si="0"/>
        <v>3572.16</v>
      </c>
    </row>
    <row r="13" ht="45" customHeight="1" spans="1:12">
      <c r="A13" s="32" t="s">
        <v>57</v>
      </c>
      <c r="B13" s="33"/>
      <c r="C13" s="33"/>
      <c r="D13" s="33"/>
      <c r="E13" s="33"/>
      <c r="F13" s="33"/>
      <c r="G13" s="33"/>
      <c r="H13" s="34"/>
      <c r="I13" s="38">
        <f>SUM(I4:I12)</f>
        <v>27421.6</v>
      </c>
      <c r="J13" s="38">
        <f>SUM(J4:J12)</f>
        <v>9654.34</v>
      </c>
      <c r="K13" s="38">
        <f>SUM(K4:K12)</f>
        <v>2381.96</v>
      </c>
      <c r="L13" s="38">
        <f t="shared" si="0"/>
        <v>39457.9</v>
      </c>
    </row>
    <row r="15" ht="37" customHeight="1" spans="1:5">
      <c r="A15" s="35"/>
      <c r="B15" s="35"/>
      <c r="D15" s="36"/>
      <c r="E15" s="37"/>
    </row>
  </sheetData>
  <mergeCells count="3">
    <mergeCell ref="A1:L1"/>
    <mergeCell ref="A13:H13"/>
    <mergeCell ref="A15:B15"/>
  </mergeCells>
  <printOptions horizontalCentered="1"/>
  <pageMargins left="0.554166666666667" right="0.554166666666667" top="0.605555555555556" bottom="0.802777777777778" header="0.511805555555556" footer="0.511805555555556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82" zoomScaleNormal="82" workbookViewId="0">
      <selection activeCell="A1" sqref="A1:L1"/>
    </sheetView>
  </sheetViews>
  <sheetFormatPr defaultColWidth="9" defaultRowHeight="14.4"/>
  <cols>
    <col min="1" max="1" width="4.12962962962963" customWidth="1"/>
    <col min="2" max="2" width="8.12962962962963" customWidth="1"/>
    <col min="3" max="3" width="5.37962962962963" customWidth="1"/>
    <col min="4" max="4" width="13.1296296296296" customWidth="1"/>
    <col min="5" max="5" width="22.25" style="1" customWidth="1"/>
    <col min="6" max="6" width="19.6296296296296" style="1" customWidth="1"/>
    <col min="7" max="7" width="10.5" style="2" customWidth="1"/>
    <col min="8" max="8" width="11" customWidth="1"/>
    <col min="9" max="9" width="10.75" customWidth="1"/>
    <col min="10" max="10" width="10" customWidth="1"/>
    <col min="11" max="11" width="10.25" customWidth="1"/>
    <col min="12" max="12" width="11.6296296296296" customWidth="1"/>
  </cols>
  <sheetData>
    <row r="1" ht="31" customHeight="1" spans="1:12">
      <c r="A1" s="3" t="s">
        <v>58</v>
      </c>
      <c r="B1" s="3"/>
      <c r="C1" s="3"/>
      <c r="D1" s="3"/>
      <c r="E1" s="4"/>
      <c r="F1" s="4"/>
      <c r="G1" s="5"/>
      <c r="H1" s="3"/>
      <c r="I1" s="3"/>
      <c r="J1" s="3"/>
      <c r="K1" s="3"/>
      <c r="L1" s="3"/>
    </row>
    <row r="2" ht="14" customHeight="1" spans="1:12">
      <c r="A2" s="3"/>
      <c r="B2" s="3"/>
      <c r="C2" s="3"/>
      <c r="D2" s="3"/>
      <c r="E2" s="4"/>
      <c r="F2" s="4"/>
      <c r="G2" s="5"/>
      <c r="H2" s="3"/>
      <c r="I2" s="3"/>
      <c r="J2" s="3"/>
      <c r="K2" s="3"/>
      <c r="L2" s="3"/>
    </row>
    <row r="3" ht="47" customHeight="1" spans="1:1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</row>
    <row r="4" ht="45" customHeight="1" spans="1:12">
      <c r="A4" s="6">
        <v>1</v>
      </c>
      <c r="B4" s="6" t="s">
        <v>13</v>
      </c>
      <c r="C4" s="6" t="s">
        <v>14</v>
      </c>
      <c r="D4" s="6" t="s">
        <v>59</v>
      </c>
      <c r="E4" s="7" t="s">
        <v>16</v>
      </c>
      <c r="F4" s="42" t="s">
        <v>60</v>
      </c>
      <c r="G4" s="10">
        <v>2019.7</v>
      </c>
      <c r="H4" s="6" t="s">
        <v>61</v>
      </c>
      <c r="I4" s="6">
        <v>2688</v>
      </c>
      <c r="J4" s="6">
        <v>560</v>
      </c>
      <c r="K4" s="6">
        <v>168</v>
      </c>
      <c r="L4" s="6">
        <f t="shared" ref="L4:L10" si="0">SUM(I4:K4)</f>
        <v>3416</v>
      </c>
    </row>
    <row r="5" ht="45" customHeight="1" spans="1:12">
      <c r="A5" s="6">
        <v>2</v>
      </c>
      <c r="B5" s="6" t="s">
        <v>62</v>
      </c>
      <c r="C5" s="6" t="s">
        <v>14</v>
      </c>
      <c r="D5" s="6" t="s">
        <v>63</v>
      </c>
      <c r="E5" s="7" t="s">
        <v>16</v>
      </c>
      <c r="F5" s="42" t="s">
        <v>64</v>
      </c>
      <c r="G5" s="10">
        <v>2019.7</v>
      </c>
      <c r="H5" s="6" t="s">
        <v>61</v>
      </c>
      <c r="I5" s="6">
        <v>2928</v>
      </c>
      <c r="J5" s="6">
        <v>708</v>
      </c>
      <c r="K5" s="6">
        <v>183</v>
      </c>
      <c r="L5" s="6">
        <f t="shared" si="0"/>
        <v>3819</v>
      </c>
    </row>
    <row r="6" ht="45" customHeight="1" spans="1:12">
      <c r="A6" s="6">
        <v>3</v>
      </c>
      <c r="B6" s="6" t="s">
        <v>65</v>
      </c>
      <c r="C6" s="6" t="s">
        <v>14</v>
      </c>
      <c r="D6" s="6" t="s">
        <v>66</v>
      </c>
      <c r="E6" s="11" t="s">
        <v>67</v>
      </c>
      <c r="F6" s="42" t="s">
        <v>68</v>
      </c>
      <c r="G6" s="10">
        <v>2019.7</v>
      </c>
      <c r="H6" s="6" t="s">
        <v>61</v>
      </c>
      <c r="I6" s="6">
        <v>1200</v>
      </c>
      <c r="J6" s="6">
        <v>452.7</v>
      </c>
      <c r="K6" s="6">
        <v>75</v>
      </c>
      <c r="L6" s="6">
        <f t="shared" si="0"/>
        <v>1727.7</v>
      </c>
    </row>
    <row r="7" ht="45" customHeight="1" spans="1:12">
      <c r="A7" s="6">
        <v>4</v>
      </c>
      <c r="B7" s="6" t="s">
        <v>69</v>
      </c>
      <c r="C7" s="6" t="s">
        <v>14</v>
      </c>
      <c r="D7" s="6" t="s">
        <v>70</v>
      </c>
      <c r="E7" s="11" t="s">
        <v>71</v>
      </c>
      <c r="F7" s="42" t="s">
        <v>72</v>
      </c>
      <c r="G7" s="10" t="s">
        <v>73</v>
      </c>
      <c r="H7" s="6" t="s">
        <v>74</v>
      </c>
      <c r="I7" s="6">
        <v>624</v>
      </c>
      <c r="J7" s="6">
        <v>0</v>
      </c>
      <c r="K7" s="6">
        <v>39</v>
      </c>
      <c r="L7" s="6">
        <f t="shared" si="0"/>
        <v>663</v>
      </c>
    </row>
    <row r="8" ht="45" customHeight="1" spans="1:12">
      <c r="A8" s="6">
        <v>5</v>
      </c>
      <c r="B8" s="6" t="s">
        <v>32</v>
      </c>
      <c r="C8" s="6" t="s">
        <v>33</v>
      </c>
      <c r="D8" s="6" t="s">
        <v>75</v>
      </c>
      <c r="E8" s="11" t="s">
        <v>34</v>
      </c>
      <c r="F8" s="42" t="s">
        <v>76</v>
      </c>
      <c r="G8" s="10" t="s">
        <v>36</v>
      </c>
      <c r="H8" s="6" t="s">
        <v>77</v>
      </c>
      <c r="I8" s="6">
        <v>304</v>
      </c>
      <c r="J8" s="6">
        <v>75.45</v>
      </c>
      <c r="K8" s="6">
        <v>0</v>
      </c>
      <c r="L8" s="6">
        <f t="shared" si="0"/>
        <v>379.45</v>
      </c>
    </row>
    <row r="9" ht="45" customHeight="1" spans="1:12">
      <c r="A9" s="6">
        <v>6</v>
      </c>
      <c r="B9" s="6" t="s">
        <v>38</v>
      </c>
      <c r="C9" s="6" t="s">
        <v>33</v>
      </c>
      <c r="D9" s="6" t="s">
        <v>78</v>
      </c>
      <c r="E9" s="11" t="s">
        <v>40</v>
      </c>
      <c r="F9" s="42" t="s">
        <v>79</v>
      </c>
      <c r="G9" s="10" t="s">
        <v>42</v>
      </c>
      <c r="H9" s="6" t="s">
        <v>61</v>
      </c>
      <c r="I9" s="6">
        <v>960</v>
      </c>
      <c r="J9" s="6">
        <v>525.96</v>
      </c>
      <c r="K9" s="6">
        <v>0</v>
      </c>
      <c r="L9" s="6">
        <f t="shared" si="0"/>
        <v>1485.96</v>
      </c>
    </row>
    <row r="10" ht="45" customHeight="1" spans="1:12">
      <c r="A10" s="6">
        <v>7</v>
      </c>
      <c r="B10" s="6" t="s">
        <v>80</v>
      </c>
      <c r="C10" s="6" t="s">
        <v>33</v>
      </c>
      <c r="D10" s="6" t="s">
        <v>81</v>
      </c>
      <c r="E10" s="11" t="s">
        <v>82</v>
      </c>
      <c r="F10" s="42" t="s">
        <v>83</v>
      </c>
      <c r="G10" s="10" t="s">
        <v>42</v>
      </c>
      <c r="H10" s="6" t="s">
        <v>61</v>
      </c>
      <c r="I10" s="6">
        <v>1440</v>
      </c>
      <c r="J10" s="6">
        <v>452.7</v>
      </c>
      <c r="K10" s="6">
        <v>90</v>
      </c>
      <c r="L10" s="6">
        <f t="shared" si="0"/>
        <v>1982.7</v>
      </c>
    </row>
    <row r="11" ht="45" customHeight="1" spans="1:12">
      <c r="A11" s="6"/>
      <c r="B11" s="6"/>
      <c r="C11" s="6"/>
      <c r="D11" s="6"/>
      <c r="E11" s="7"/>
      <c r="F11" s="7"/>
      <c r="G11" s="10"/>
      <c r="H11" s="6"/>
      <c r="I11" s="6"/>
      <c r="J11" s="6"/>
      <c r="K11" s="6"/>
      <c r="L11" s="6">
        <f>SUM(L4:L10)</f>
        <v>13473.81</v>
      </c>
    </row>
    <row r="12" ht="45" customHeight="1" spans="1:12">
      <c r="A12" s="6"/>
      <c r="B12" s="6"/>
      <c r="C12" s="6"/>
      <c r="D12" s="6"/>
      <c r="E12" s="7"/>
      <c r="F12" s="7"/>
      <c r="G12" s="10"/>
      <c r="H12" s="6"/>
      <c r="I12" s="6"/>
      <c r="J12" s="6"/>
      <c r="K12" s="6"/>
      <c r="L12" s="6"/>
    </row>
  </sheetData>
  <mergeCells count="1">
    <mergeCell ref="A1:L1"/>
  </mergeCells>
  <printOptions horizontalCentered="1"/>
  <pageMargins left="0.751388888888889" right="0.751388888888889" top="0.786805555555556" bottom="0.786805555555556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2020-06-11T01:59:00Z</dcterms:created>
  <dcterms:modified xsi:type="dcterms:W3CDTF">2023-01-31T07:36:51Z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60C3CBFD7E6A4E18A049134C6863D88E</vt:lpwstr>
  </property>
</Properties>
</file>