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中心工作资料\2026年工作文件夹\稳就业奖补\2026年一次性稳就业奖补\"/>
    </mc:Choice>
  </mc:AlternateContent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<sst xmlns="http://schemas.openxmlformats.org/spreadsheetml/2006/main" count="17" uniqueCount="17">
  <si>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2026年春节期间一次性稳定就业奖补汇总表</t>
  </si>
  <si>
    <t>序号</t>
  </si>
  <si>
    <t>申请补贴用人单位名称</t>
  </si>
  <si>
    <t>2025年第一季度失业保险月平均参保缴费人数（人）</t>
  </si>
  <si>
    <t>2025年第四季度失业保险月平均参保缴费人数（人）</t>
  </si>
  <si>
    <t>2026年第一季度失业保险月平均参保缴费人数（人）</t>
  </si>
  <si>
    <t>2026年第一季度失业保险月平均参保缴费人数比2025年第四季度失业保险月平均参保人数比值</t>
  </si>
  <si>
    <t>2026年第一季度失业保险月平均参保缴费人数比2025年第一季度失业保险月平均参保人数比值</t>
  </si>
  <si>
    <t>申请奖补人数</t>
  </si>
  <si>
    <t>奖补标准
(元/人）</t>
  </si>
  <si>
    <t>申请奖补金额（元）</t>
  </si>
  <si>
    <t>文件依据</t>
  </si>
  <si>
    <t>福建福顺微电子有限公司</t>
  </si>
  <si>
    <t>根据榕人社规〔2026〕10号文件规定，符合条件的工业企业为“省级增产增效”工业企业且2026年第一季度失业保险月平均参保人数不低于2025年第四季度失业保险月平均参保人数的90%（含90%），2026年春节期间（2月）参加失业保险的非福州籍职工（身份证号码前四位非3501）人数计算（实际缴费），按每人300元标准，给予企业春节期间一次性稳定就业奖补。符合条件的企业一季度月平均用工人数较去年同期提高10%比例的，补助资金上限提高至20万元。</t>
  </si>
  <si>
    <t>锐捷网络股份有限公司</t>
  </si>
  <si>
    <t>利莱森玛电机科技(福州)有限公司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</si>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</sst>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view="pageBreakPreview" zoomScaleNormal="100" topLeftCell="E1" workbookViewId="0">
      <selection activeCell="I3" sqref="I3"/>
    </sheetView>
  </sheetViews>
  <sheetFormatPr defaultColWidth="8.89166666666667" defaultRowHeight="13.5" outlineLevelRow="5"/>
  <cols>
    <col min="1" max="1" width="5.66666666666667" style="1" customWidth="1"/>
    <col min="2" max="2" width="29.75" style="1" customWidth="1"/>
    <col min="3" max="4" width="14.875" style="1" customWidth="1"/>
    <col min="5" max="5" width="14.25" style="1" customWidth="1"/>
    <col min="6" max="7" width="27.5" style="1" customWidth="1"/>
    <col min="8" max="8" width="12.75" style="1" customWidth="1"/>
    <col min="9" max="9" width="12.1083333333333" style="1" customWidth="1"/>
    <col min="10" max="10" width="11.225" style="1" customWidth="1"/>
    <col min="11" max="11" width="24.875" style="1" customWidth="1"/>
    <col min="12" max="16383" width="8.89166666666667" style="1"/>
    <col min="16384" max="16384" width="8.89166666666667" style="2"/>
  </cols>
  <sheetData>
    <row r="1" s="1" customFormat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60" customHeight="1" spans="1:11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65" customHeight="1" spans="1:11">
      <c r="A3" s="6">
        <v>1</v>
      </c>
      <c r="B3" s="7" t="s">
        <v>12</v>
      </c>
      <c r="C3" s="7">
        <v>534.67</v>
      </c>
      <c r="D3" s="7">
        <v>548</v>
      </c>
      <c r="E3" s="7">
        <v>557.67</v>
      </c>
      <c r="F3" s="8">
        <f>E3/D3</f>
        <v>1.01764598540146</v>
      </c>
      <c r="G3" s="8">
        <f>E3/C3</f>
        <v>1.04301718817214</v>
      </c>
      <c r="H3" s="4">
        <v>410</v>
      </c>
      <c r="I3" s="4">
        <v>300</v>
      </c>
      <c r="J3" s="4">
        <v>100000</v>
      </c>
      <c r="K3" s="9" t="s">
        <v>13</v>
      </c>
    </row>
    <row r="4" s="1" customFormat="1" ht="61" customHeight="1" spans="1:11">
      <c r="A4" s="6">
        <v>2</v>
      </c>
      <c r="B4" s="7" t="s">
        <v>14</v>
      </c>
      <c r="C4" s="10">
        <v>3924.67</v>
      </c>
      <c r="D4" s="10">
        <v>3659.33</v>
      </c>
      <c r="E4" s="7">
        <v>3696.33</v>
      </c>
      <c r="F4" s="8">
        <f>E4/D4</f>
        <v>1.01011114056398</v>
      </c>
      <c r="G4" s="8">
        <f>E4/C4</f>
        <v>0.941819312196949</v>
      </c>
      <c r="H4" s="4">
        <v>2776</v>
      </c>
      <c r="I4" s="4">
        <v>300</v>
      </c>
      <c r="J4" s="4">
        <v>100000</v>
      </c>
      <c r="K4" s="11"/>
    </row>
    <row r="5" s="1" customFormat="1" ht="48" customHeight="1" spans="1:11">
      <c r="A5" s="6">
        <v>3</v>
      </c>
      <c r="B5" s="7" t="s">
        <v>15</v>
      </c>
      <c r="C5" s="7">
        <v>754</v>
      </c>
      <c r="D5" s="7">
        <v>901</v>
      </c>
      <c r="E5" s="7">
        <v>977.67</v>
      </c>
      <c r="F5" s="8">
        <f>E5/D5</f>
        <v>1.08509433962264</v>
      </c>
      <c r="G5" s="8">
        <f>E5/C5</f>
        <v>1.29664456233422</v>
      </c>
      <c r="H5" s="4">
        <v>617</v>
      </c>
      <c r="I5" s="4">
        <v>300</v>
      </c>
      <c r="J5" s="4">
        <f>H5*I5</f>
        <v>185100</v>
      </c>
      <c r="K5" s="11"/>
    </row>
    <row r="6" s="1" customFormat="1" ht="48" customHeight="1" spans="1:11">
      <c r="A6" s="6" t="s">
        <v>16</v>
      </c>
      <c r="B6" s="12"/>
      <c r="C6" s="12"/>
      <c r="D6" s="12"/>
      <c r="E6" s="12"/>
      <c r="F6" s="12"/>
      <c r="G6" s="12"/>
      <c r="H6" s="12"/>
      <c r="I6" s="13"/>
      <c r="J6" s="4">
        <f>SUM(J3:J5)</f>
        <v>385100</v>
      </c>
      <c r="K6" s="14"/>
    </row>
  </sheetData>
  <mergeCells count="3">
    <mergeCell ref="A1:K1"/>
    <mergeCell ref="A6:I6"/>
    <mergeCell ref="K3:K6"/>
  </mergeCells>
  <printOptions horizontalCentered="1"/>
  <pageMargins left="0.751388888888889" right="0.751388888888889" top="1" bottom="1" header="0.5" footer="0.5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rickey</cp:lastModifiedBy>
  <dcterms:created xsi:type="dcterms:W3CDTF">2025-09-12T01:19:00Z</dcterms:created>
  <dcterms:modified xsi:type="dcterms:W3CDTF">2026-09-03T09:12:47Z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EB6E5B603B9544F09A02A0D9799B24EA_11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